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MSQC_ArchData\Shared\Restricted\MSQC\Clinical Support\.Program Manual\2023 Program Manual\Resources\"/>
    </mc:Choice>
  </mc:AlternateContent>
  <xr:revisionPtr revIDLastSave="0" documentId="13_ncr:1_{2A790415-9DD7-445E-BB7C-6D3E440E8FFB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Fill in the blank worksheet" sheetId="1" r:id="rId1"/>
    <sheet name="How to set filters" sheetId="3" r:id="rId2"/>
    <sheet name="EXAMPLE filled out" sheetId="5" r:id="rId3"/>
  </sheets>
  <calcPr calcId="191029"/>
  <customWorkbookViews>
    <customWorkbookView name="Fegan, Kelsey - Personal View" guid="{B051EEB0-906E-4363-9066-ED8CDFFE68BF}" mergeInterval="0" personalView="1" maximized="1" xWindow="-8" yWindow="-8" windowWidth="1936" windowHeight="1176" activeSheetId="1"/>
    <customWorkbookView name="Adams, Karen - Personal View" guid="{E13483DA-6C6C-4A7A-80CF-B8B8CCC7CEA1}" mergeInterval="0" personalView="1" maximized="1" xWindow="-8" yWindow="-8" windowWidth="1616" windowHeight="87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1" i="5"/>
  <c r="B26" i="5"/>
  <c r="B21" i="5"/>
  <c r="B16" i="5"/>
  <c r="B26" i="1"/>
  <c r="B21" i="1"/>
  <c r="B4" i="5"/>
  <c r="B5" i="5" s="1"/>
  <c r="B4" i="1"/>
  <c r="B5" i="1" s="1"/>
  <c r="B16" i="1" l="1"/>
</calcChain>
</file>

<file path=xl/sharedStrings.xml><?xml version="1.0" encoding="utf-8"?>
<sst xmlns="http://schemas.openxmlformats.org/spreadsheetml/2006/main" count="103" uniqueCount="37">
  <si>
    <t>Case Volume &amp; FTE</t>
  </si>
  <si>
    <t># of sampled cases</t>
  </si>
  <si>
    <t>Total FTE</t>
  </si>
  <si>
    <t>Follow Up Rate</t>
  </si>
  <si>
    <t>• Case Status = Sampled</t>
  </si>
  <si>
    <t>• Complete Status = Yes</t>
  </si>
  <si>
    <t>• Year = 202x</t>
  </si>
  <si>
    <t>• Case Status = Oversampled</t>
  </si>
  <si>
    <t>• Procedure = Hysterectomy</t>
  </si>
  <si>
    <t>• Complete Status = No</t>
  </si>
  <si>
    <t>Locked, Sampled and Incomplete Rate</t>
  </si>
  <si>
    <t>Locked, incomplete Rate</t>
  </si>
  <si>
    <t>Total cases for 1.0 FTE (1/1-12/31)</t>
  </si>
  <si>
    <t>• Cases that are locked are included</t>
  </si>
  <si>
    <r>
      <rPr>
        <vertAlign val="superscript"/>
        <sz val="11"/>
        <color theme="1"/>
        <rFont val="Arial"/>
        <family val="2"/>
      </rPr>
      <t>4</t>
    </r>
    <r>
      <rPr>
        <b/>
        <sz val="11"/>
        <color theme="1"/>
        <rFont val="Arial"/>
        <family val="2"/>
      </rPr>
      <t>30-Day Follow-Up Rate</t>
    </r>
  </si>
  <si>
    <t>• Follow up Status = Yes</t>
  </si>
  <si>
    <r>
      <t>³</t>
    </r>
    <r>
      <rPr>
        <b/>
        <sz val="11"/>
        <color theme="1"/>
        <rFont val="Arial"/>
        <family val="2"/>
      </rPr>
      <t>Locked, Sampled, Incomplete Case Volume</t>
    </r>
  </si>
  <si>
    <r>
      <rPr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Sampled and complete Cases</t>
    </r>
  </si>
  <si>
    <r>
      <rPr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Oversampled, Complete Cases (MOQC)</t>
    </r>
  </si>
  <si>
    <r>
      <rPr>
        <vertAlign val="superscript"/>
        <sz val="11"/>
        <color theme="1"/>
        <rFont val="Arial"/>
        <family val="2"/>
      </rPr>
      <t>5</t>
    </r>
    <r>
      <rPr>
        <b/>
        <sz val="11"/>
        <color theme="1"/>
        <rFont val="Arial"/>
        <family val="2"/>
      </rPr>
      <t>Cycle # with Abstraction Started</t>
    </r>
  </si>
  <si>
    <t>30-Day Follow Up Rate Q1</t>
  </si>
  <si>
    <t>30-Day Follow Up Rate Q2</t>
  </si>
  <si>
    <t>30-Day Follow Up Rate Q3</t>
  </si>
  <si>
    <t>GOAL</t>
  </si>
  <si>
    <t>FILTERS IN CASE LIST</t>
  </si>
  <si>
    <r>
      <t># of sampled and complete cases</t>
    </r>
    <r>
      <rPr>
        <vertAlign val="superscript"/>
        <sz val="10"/>
        <color theme="1"/>
        <rFont val="Arial"/>
        <family val="2"/>
      </rPr>
      <t>1</t>
    </r>
  </si>
  <si>
    <r>
      <t># of locked cases with complete status = No</t>
    </r>
    <r>
      <rPr>
        <vertAlign val="superscript"/>
        <sz val="10"/>
        <color theme="1"/>
        <rFont val="Arial"/>
        <family val="2"/>
      </rPr>
      <t>3</t>
    </r>
  </si>
  <si>
    <r>
      <t># of sampled &amp; completed cases with follow up = Yes</t>
    </r>
    <r>
      <rPr>
        <vertAlign val="superscript"/>
        <sz val="10"/>
        <color theme="1"/>
        <rFont val="Arial"/>
        <family val="2"/>
      </rPr>
      <t>4</t>
    </r>
  </si>
  <si>
    <t>80% per quarter</t>
  </si>
  <si>
    <t>Total Volume</t>
  </si>
  <si>
    <r>
      <rPr>
        <u/>
        <sz val="11"/>
        <color theme="1"/>
        <rFont val="Arial"/>
        <family val="2"/>
      </rPr>
      <t>&lt;</t>
    </r>
    <r>
      <rPr>
        <sz val="11"/>
        <color theme="1"/>
        <rFont val="Arial"/>
        <family val="2"/>
      </rPr>
      <t xml:space="preserve"> 90 days from operation date</t>
    </r>
  </si>
  <si>
    <r>
      <rPr>
        <u/>
        <sz val="11"/>
        <color theme="1"/>
        <rFont val="Arial"/>
        <family val="2"/>
      </rPr>
      <t>&lt;</t>
    </r>
    <r>
      <rPr>
        <sz val="11"/>
        <color theme="1"/>
        <rFont val="Arial"/>
        <family val="2"/>
      </rPr>
      <t xml:space="preserve"> 0.5%</t>
    </r>
  </si>
  <si>
    <r>
      <t xml:space="preserve">• Year = 202x   </t>
    </r>
    <r>
      <rPr>
        <sz val="10"/>
        <color theme="1"/>
        <rFont val="Arial"/>
        <family val="2"/>
      </rPr>
      <t>(Q1=1/1-3/31, Q2=4/1-6/30, Q3=7/1-9/30)</t>
    </r>
  </si>
  <si>
    <r>
      <t xml:space="preserve">• Cycle/Year = </t>
    </r>
    <r>
      <rPr>
        <sz val="10"/>
        <color theme="1"/>
        <rFont val="Arial"/>
        <family val="2"/>
      </rPr>
      <t>33-46, 202x (previous year) + 202x (current year)</t>
    </r>
  </si>
  <si>
    <t>• What is most recent cycle #____________</t>
  </si>
  <si>
    <r>
      <t># of oversampled, complete MOQC cases</t>
    </r>
    <r>
      <rPr>
        <vertAlign val="superscript"/>
        <sz val="10"/>
        <color theme="1"/>
        <rFont val="Arial"/>
        <family val="2"/>
      </rPr>
      <t>2</t>
    </r>
  </si>
  <si>
    <r>
      <t xml:space="preserve">Set filters in Case List to what is needed for the measure. 
For </t>
    </r>
    <r>
      <rPr>
        <i/>
        <sz val="11"/>
        <color theme="1"/>
        <rFont val="Arial"/>
        <family val="2"/>
      </rPr>
      <t># of sampled and complete</t>
    </r>
    <r>
      <rPr>
        <sz val="11"/>
        <color theme="1"/>
        <rFont val="Arial"/>
        <family val="2"/>
      </rPr>
      <t xml:space="preserve"> cases for example
-filter for Year needed, "2023" for example
-and Case Status "Sampled" 
-and Complete Status "Yes" 
In the example below, there are 105 sampled and complete cases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</si>
</sst>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1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6" fillId="0" borderId="0" xfId="0" applyFont="1"/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vertical="center"/>
    </xf>
    <xf numFmtId="9" fontId="0" fillId="4" borderId="0" xfId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9" fontId="10" fillId="2" borderId="1" xfId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</cellXfs>
  <cellStyles count="2">
    <cellStyle name="Normal" xfId="0" builtinId="0"/>
    <cellStyle name="Percent" xfId="1" builtinId="5"/>
  </cellStyles>
  <dxfs count="66">
    <dxf>
      <font>
        <color rgb="FFC00000"/>
      </font>
      <fill>
        <patternFill>
          <bgColor rgb="FFF4C8CB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1B9BD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EDA7A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EDA7A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4C8CB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1B9BD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1B9BD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EDA7A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C8CB"/>
      <color rgb="FFF1B9BD"/>
      <color rgb="FFEDA7AC"/>
      <color rgb="FFFF7C80"/>
      <color rgb="FFCC0000"/>
      <color rgb="FFA5002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137627</xdr:rowOff>
    </xdr:from>
    <xdr:to>
      <xdr:col>15</xdr:col>
      <xdr:colOff>57151</xdr:colOff>
      <xdr:row>15</xdr:row>
      <xdr:rowOff>95593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58C3F3B-B6CB-C531-0DAB-DA31D847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99752"/>
          <a:ext cx="10344150" cy="2310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zoomScale="80" zoomScaleNormal="80" workbookViewId="0">
      <selection activeCell="G18" sqref="G18"/>
    </sheetView>
  </sheetViews>
  <sheetFormatPr defaultRowHeight="14.25" x14ac:dyDescent="0.2"/>
  <cols>
    <col min="1" max="1" width="45.125" customWidth="1"/>
    <col min="2" max="2" width="15" customWidth="1"/>
    <col min="4" max="4" width="52" customWidth="1"/>
    <col min="5" max="5" width="24.875" customWidth="1"/>
    <col min="7" max="7" width="27.75" customWidth="1"/>
  </cols>
  <sheetData>
    <row r="1" spans="1:5" ht="21.95" customHeight="1" x14ac:dyDescent="0.2">
      <c r="A1" s="10" t="s">
        <v>0</v>
      </c>
      <c r="B1" s="10"/>
      <c r="D1" s="7" t="s">
        <v>24</v>
      </c>
      <c r="E1" s="7" t="s">
        <v>23</v>
      </c>
    </row>
    <row r="2" spans="1:5" ht="21.95" customHeight="1" x14ac:dyDescent="0.25">
      <c r="A2" s="8" t="s">
        <v>25</v>
      </c>
      <c r="B2" s="8"/>
      <c r="D2" t="s">
        <v>17</v>
      </c>
    </row>
    <row r="3" spans="1:5" ht="21.95" customHeight="1" x14ac:dyDescent="0.2">
      <c r="A3" s="8" t="s">
        <v>35</v>
      </c>
      <c r="B3" s="8"/>
      <c r="D3" t="s">
        <v>6</v>
      </c>
    </row>
    <row r="4" spans="1:5" ht="21.95" customHeight="1" x14ac:dyDescent="0.2">
      <c r="A4" s="13" t="s">
        <v>29</v>
      </c>
      <c r="B4" s="13">
        <f>B2+B3</f>
        <v>0</v>
      </c>
      <c r="D4" t="s">
        <v>4</v>
      </c>
    </row>
    <row r="5" spans="1:5" ht="21.95" customHeight="1" x14ac:dyDescent="0.2">
      <c r="A5" s="13" t="s">
        <v>2</v>
      </c>
      <c r="B5" s="16">
        <f>B4/840</f>
        <v>0</v>
      </c>
      <c r="D5" t="s">
        <v>5</v>
      </c>
    </row>
    <row r="6" spans="1:5" ht="21.95" customHeight="1" x14ac:dyDescent="0.2">
      <c r="A6" s="18" t="s">
        <v>12</v>
      </c>
      <c r="B6" s="17">
        <v>840</v>
      </c>
    </row>
    <row r="7" spans="1:5" ht="21.95" customHeight="1" x14ac:dyDescent="0.25">
      <c r="A7" s="3"/>
      <c r="B7" s="3"/>
      <c r="D7" t="s">
        <v>18</v>
      </c>
    </row>
    <row r="8" spans="1:5" ht="21.95" customHeight="1" x14ac:dyDescent="0.2">
      <c r="A8" s="11" t="s">
        <v>10</v>
      </c>
      <c r="B8" s="12"/>
      <c r="D8" t="s">
        <v>6</v>
      </c>
    </row>
    <row r="9" spans="1:5" ht="21.95" customHeight="1" x14ac:dyDescent="0.2">
      <c r="A9" s="8" t="s">
        <v>1</v>
      </c>
      <c r="B9" s="8"/>
      <c r="D9" t="s">
        <v>7</v>
      </c>
    </row>
    <row r="10" spans="1:5" ht="21.95" customHeight="1" x14ac:dyDescent="0.2">
      <c r="A10" s="8" t="s">
        <v>26</v>
      </c>
      <c r="B10" s="8"/>
      <c r="D10" t="s">
        <v>5</v>
      </c>
    </row>
    <row r="11" spans="1:5" ht="21.95" customHeight="1" x14ac:dyDescent="0.2">
      <c r="A11" s="13" t="s">
        <v>11</v>
      </c>
      <c r="B11" s="15" t="e">
        <f>B10/B9</f>
        <v>#DIV/0!</v>
      </c>
      <c r="C11" s="1"/>
      <c r="D11" t="s">
        <v>8</v>
      </c>
    </row>
    <row r="12" spans="1:5" ht="21.95" customHeight="1" x14ac:dyDescent="0.2">
      <c r="A12" s="4"/>
      <c r="B12" s="4"/>
    </row>
    <row r="13" spans="1:5" ht="21.95" customHeight="1" x14ac:dyDescent="0.25">
      <c r="A13" s="10" t="s">
        <v>20</v>
      </c>
      <c r="B13" s="10"/>
      <c r="D13" t="s">
        <v>16</v>
      </c>
      <c r="E13" t="s">
        <v>31</v>
      </c>
    </row>
    <row r="14" spans="1:5" ht="21.95" customHeight="1" x14ac:dyDescent="0.2">
      <c r="A14" s="8" t="s">
        <v>25</v>
      </c>
      <c r="B14" s="8"/>
      <c r="D14" t="s">
        <v>33</v>
      </c>
    </row>
    <row r="15" spans="1:5" ht="21.95" customHeight="1" x14ac:dyDescent="0.2">
      <c r="A15" s="9" t="s">
        <v>27</v>
      </c>
      <c r="B15" s="8"/>
      <c r="D15" t="s">
        <v>4</v>
      </c>
    </row>
    <row r="16" spans="1:5" ht="21.95" customHeight="1" x14ac:dyDescent="0.2">
      <c r="A16" s="13" t="s">
        <v>3</v>
      </c>
      <c r="B16" s="14" t="e">
        <f>B15/B14</f>
        <v>#DIV/0!</v>
      </c>
      <c r="D16" t="s">
        <v>9</v>
      </c>
    </row>
    <row r="17" spans="1:5" ht="21.95" customHeight="1" x14ac:dyDescent="0.2">
      <c r="A17" s="5"/>
      <c r="B17" s="6"/>
      <c r="D17" t="s">
        <v>13</v>
      </c>
    </row>
    <row r="18" spans="1:5" ht="21.95" customHeight="1" x14ac:dyDescent="0.2">
      <c r="A18" s="10" t="s">
        <v>21</v>
      </c>
      <c r="B18" s="10"/>
    </row>
    <row r="19" spans="1:5" ht="21.95" customHeight="1" x14ac:dyDescent="0.25">
      <c r="A19" s="8" t="s">
        <v>25</v>
      </c>
      <c r="B19" s="8"/>
      <c r="D19" s="2" t="s">
        <v>14</v>
      </c>
      <c r="E19" t="s">
        <v>28</v>
      </c>
    </row>
    <row r="20" spans="1:5" ht="21.95" customHeight="1" x14ac:dyDescent="0.2">
      <c r="A20" s="9" t="s">
        <v>27</v>
      </c>
      <c r="B20" s="8"/>
      <c r="D20" t="s">
        <v>32</v>
      </c>
    </row>
    <row r="21" spans="1:5" ht="21.95" customHeight="1" x14ac:dyDescent="0.2">
      <c r="A21" s="13" t="s">
        <v>3</v>
      </c>
      <c r="B21" s="14" t="e">
        <f>B20/B19</f>
        <v>#DIV/0!</v>
      </c>
      <c r="D21" t="s">
        <v>4</v>
      </c>
    </row>
    <row r="22" spans="1:5" ht="21.95" customHeight="1" x14ac:dyDescent="0.2">
      <c r="A22" s="5"/>
      <c r="B22" s="6"/>
      <c r="D22" t="s">
        <v>5</v>
      </c>
    </row>
    <row r="23" spans="1:5" ht="21.95" customHeight="1" x14ac:dyDescent="0.2">
      <c r="A23" s="10" t="s">
        <v>22</v>
      </c>
      <c r="B23" s="10"/>
      <c r="D23" t="s">
        <v>15</v>
      </c>
    </row>
    <row r="24" spans="1:5" ht="21.95" customHeight="1" x14ac:dyDescent="0.2">
      <c r="A24" s="8" t="s">
        <v>25</v>
      </c>
      <c r="B24" s="8"/>
    </row>
    <row r="25" spans="1:5" ht="21.95" customHeight="1" x14ac:dyDescent="0.25">
      <c r="A25" s="9" t="s">
        <v>27</v>
      </c>
      <c r="B25" s="8"/>
      <c r="D25" t="s">
        <v>19</v>
      </c>
      <c r="E25" t="s">
        <v>30</v>
      </c>
    </row>
    <row r="26" spans="1:5" ht="21.95" customHeight="1" x14ac:dyDescent="0.2">
      <c r="A26" s="13" t="s">
        <v>3</v>
      </c>
      <c r="B26" s="14" t="e">
        <f>B25/B24</f>
        <v>#DIV/0!</v>
      </c>
      <c r="D26" t="s">
        <v>6</v>
      </c>
    </row>
    <row r="27" spans="1:5" ht="21.95" customHeight="1" x14ac:dyDescent="0.2">
      <c r="A27" s="5"/>
      <c r="B27" s="6"/>
      <c r="D27" t="s">
        <v>4</v>
      </c>
    </row>
    <row r="28" spans="1:5" ht="21.95" customHeight="1" x14ac:dyDescent="0.2">
      <c r="D28" t="s">
        <v>5</v>
      </c>
    </row>
    <row r="29" spans="1:5" ht="21.95" customHeight="1" x14ac:dyDescent="0.2">
      <c r="D29" t="s">
        <v>34</v>
      </c>
    </row>
    <row r="30" spans="1:5" ht="21.95" customHeight="1" x14ac:dyDescent="0.2"/>
    <row r="31" spans="1:5" ht="21.95" customHeight="1" x14ac:dyDescent="0.2"/>
    <row r="32" spans="1:5" ht="21.95" customHeight="1" x14ac:dyDescent="0.2"/>
    <row r="33" ht="21.95" customHeight="1" x14ac:dyDescent="0.2"/>
  </sheetData>
  <customSheetViews>
    <customSheetView guid="{B051EEB0-906E-4363-9066-ED8CDFFE68BF}">
      <selection activeCell="D13" sqref="D13"/>
      <pageMargins left="0.7" right="0.7" top="0.75" bottom="0.75" header="0.3" footer="0.3"/>
    </customSheetView>
    <customSheetView guid="{E13483DA-6C6C-4A7A-80CF-B8B8CCC7CEA1}">
      <selection activeCell="H21" sqref="H21"/>
      <pageMargins left="0.7" right="0.7" top="0.75" bottom="0.75" header="0.3" footer="0.3"/>
    </customSheetView>
  </customSheetViews>
  <mergeCells count="5">
    <mergeCell ref="A8:B8"/>
    <mergeCell ref="A18:B18"/>
    <mergeCell ref="A23:B23"/>
    <mergeCell ref="A1:B1"/>
    <mergeCell ref="A13:B13"/>
  </mergeCells>
  <conditionalFormatting sqref="B16">
    <cfRule type="cellIs" dxfId="50" priority="16" operator="greaterThan">
      <formula>0.79999</formula>
    </cfRule>
    <cfRule type="cellIs" dxfId="57" priority="21" operator="lessThan">
      <formula>0.8</formula>
    </cfRule>
  </conditionalFormatting>
  <conditionalFormatting sqref="B21">
    <cfRule type="cellIs" dxfId="37" priority="5" operator="greaterThan">
      <formula>0.79999</formula>
    </cfRule>
    <cfRule type="cellIs" dxfId="36" priority="6" operator="lessThan">
      <formula>0.8</formula>
    </cfRule>
  </conditionalFormatting>
  <conditionalFormatting sqref="B26">
    <cfRule type="cellIs" dxfId="35" priority="3" operator="greaterThan">
      <formula>0.79999</formula>
    </cfRule>
    <cfRule type="cellIs" dxfId="34" priority="4" operator="lessThan">
      <formula>0.8</formula>
    </cfRule>
  </conditionalFormatting>
  <conditionalFormatting sqref="B11">
    <cfRule type="cellIs" dxfId="1" priority="1" operator="lessThan">
      <formula>0.0051</formula>
    </cfRule>
    <cfRule type="cellIs" dxfId="0" priority="2" operator="greaterThan">
      <formula>0.005</formula>
    </cfRule>
  </conditionalFormatting>
  <pageMargins left="0.7" right="0.7" top="0.75" bottom="0.75" header="0.3" footer="0.3"/>
  <pageSetup scale="77" orientation="landscape" r:id="rId1"/>
  <headerFooter>
    <oddHeader>&amp;C&amp;14SCQR Metrics Tracking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zoomScaleNormal="100" workbookViewId="0">
      <selection activeCell="D19" sqref="D19"/>
    </sheetView>
  </sheetViews>
  <sheetFormatPr defaultRowHeight="14.25" x14ac:dyDescent="0.2"/>
  <cols>
    <col min="1" max="1" width="9" customWidth="1"/>
  </cols>
  <sheetData>
    <row r="1" spans="1:11" ht="124.5" customHeight="1" x14ac:dyDescent="0.2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5" ht="11.25" customHeight="1" x14ac:dyDescent="0.2"/>
    <row r="26" ht="11.25" customHeight="1" x14ac:dyDescent="0.2"/>
    <row r="27" ht="11.25" customHeight="1" x14ac:dyDescent="0.2"/>
    <row r="28" ht="23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</sheetData>
  <customSheetViews>
    <customSheetView guid="{B051EEB0-906E-4363-9066-ED8CDFFE68BF}">
      <selection activeCell="A41" sqref="A41"/>
      <pageMargins left="0.7" right="0.7" top="0.75" bottom="0.75" header="0.3" footer="0.3"/>
    </customSheetView>
    <customSheetView guid="{E13483DA-6C6C-4A7A-80CF-B8B8CCC7CEA1}">
      <selection activeCell="A41" sqref="A41"/>
      <pageMargins left="0.7" right="0.7" top="0.75" bottom="0.75" header="0.3" footer="0.3"/>
    </customSheetView>
  </customSheetViews>
  <mergeCells count="1">
    <mergeCell ref="A1:K1"/>
  </mergeCells>
  <pageMargins left="0.7" right="0.7" top="0.5" bottom="0.5" header="0.05" footer="0.05"/>
  <pageSetup orientation="landscape" r:id="rId1"/>
  <headerFooter>
    <oddHeader>&amp;A</oddHeader>
    <oddFooter>&amp;F</oddFooter>
  </headerFooter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6A79-D226-4A36-8AB3-04CFEDD63AA1}">
  <dimension ref="A1:E33"/>
  <sheetViews>
    <sheetView tabSelected="1" workbookViewId="0">
      <selection activeCell="B11" sqref="B11"/>
    </sheetView>
  </sheetViews>
  <sheetFormatPr defaultRowHeight="14.25" x14ac:dyDescent="0.2"/>
  <cols>
    <col min="1" max="1" width="45.125" customWidth="1"/>
    <col min="2" max="2" width="15" customWidth="1"/>
    <col min="4" max="4" width="52" customWidth="1"/>
    <col min="5" max="5" width="24.875" customWidth="1"/>
    <col min="7" max="7" width="27.75" customWidth="1"/>
  </cols>
  <sheetData>
    <row r="1" spans="1:5" ht="21.95" customHeight="1" x14ac:dyDescent="0.2">
      <c r="A1" s="10" t="s">
        <v>0</v>
      </c>
      <c r="B1" s="10"/>
      <c r="D1" s="7" t="s">
        <v>24</v>
      </c>
      <c r="E1" s="7" t="s">
        <v>23</v>
      </c>
    </row>
    <row r="2" spans="1:5" ht="21.95" customHeight="1" x14ac:dyDescent="0.25">
      <c r="A2" s="8" t="s">
        <v>25</v>
      </c>
      <c r="B2" s="8">
        <v>800</v>
      </c>
      <c r="D2" t="s">
        <v>17</v>
      </c>
    </row>
    <row r="3" spans="1:5" ht="21.95" customHeight="1" x14ac:dyDescent="0.2">
      <c r="A3" s="8" t="s">
        <v>35</v>
      </c>
      <c r="B3" s="8">
        <v>10</v>
      </c>
      <c r="D3" t="s">
        <v>6</v>
      </c>
    </row>
    <row r="4" spans="1:5" ht="21.95" customHeight="1" x14ac:dyDescent="0.2">
      <c r="A4" s="13" t="s">
        <v>29</v>
      </c>
      <c r="B4" s="13">
        <f>B2+B3</f>
        <v>810</v>
      </c>
      <c r="D4" t="s">
        <v>4</v>
      </c>
    </row>
    <row r="5" spans="1:5" ht="21.95" customHeight="1" x14ac:dyDescent="0.2">
      <c r="A5" s="13" t="s">
        <v>2</v>
      </c>
      <c r="B5" s="16">
        <f>B4/840</f>
        <v>0.9642857142857143</v>
      </c>
      <c r="D5" t="s">
        <v>5</v>
      </c>
    </row>
    <row r="6" spans="1:5" ht="21.95" customHeight="1" x14ac:dyDescent="0.2">
      <c r="A6" s="18" t="s">
        <v>12</v>
      </c>
      <c r="B6" s="17">
        <v>840</v>
      </c>
    </row>
    <row r="7" spans="1:5" ht="21.95" customHeight="1" x14ac:dyDescent="0.25">
      <c r="A7" s="3"/>
      <c r="B7" s="3"/>
      <c r="D7" t="s">
        <v>18</v>
      </c>
    </row>
    <row r="8" spans="1:5" ht="21.95" customHeight="1" x14ac:dyDescent="0.2">
      <c r="A8" s="11" t="s">
        <v>10</v>
      </c>
      <c r="B8" s="12"/>
      <c r="D8" t="s">
        <v>6</v>
      </c>
    </row>
    <row r="9" spans="1:5" ht="21.95" customHeight="1" x14ac:dyDescent="0.2">
      <c r="A9" s="8" t="s">
        <v>1</v>
      </c>
      <c r="B9" s="8">
        <v>850</v>
      </c>
      <c r="D9" t="s">
        <v>7</v>
      </c>
    </row>
    <row r="10" spans="1:5" ht="21.95" customHeight="1" x14ac:dyDescent="0.2">
      <c r="A10" s="8" t="s">
        <v>26</v>
      </c>
      <c r="B10" s="8">
        <v>5</v>
      </c>
      <c r="D10" t="s">
        <v>5</v>
      </c>
    </row>
    <row r="11" spans="1:5" ht="21.95" customHeight="1" x14ac:dyDescent="0.2">
      <c r="A11" s="13" t="s">
        <v>11</v>
      </c>
      <c r="B11" s="15">
        <f>B10/B9</f>
        <v>5.8823529411764705E-3</v>
      </c>
      <c r="C11" s="1"/>
      <c r="D11" t="s">
        <v>8</v>
      </c>
    </row>
    <row r="12" spans="1:5" ht="21.95" customHeight="1" x14ac:dyDescent="0.2">
      <c r="A12" s="4"/>
      <c r="B12" s="4"/>
    </row>
    <row r="13" spans="1:5" ht="21.95" customHeight="1" x14ac:dyDescent="0.25">
      <c r="A13" s="10" t="s">
        <v>20</v>
      </c>
      <c r="B13" s="10"/>
      <c r="D13" t="s">
        <v>16</v>
      </c>
      <c r="E13" t="s">
        <v>31</v>
      </c>
    </row>
    <row r="14" spans="1:5" ht="21.95" customHeight="1" x14ac:dyDescent="0.2">
      <c r="A14" s="8" t="s">
        <v>25</v>
      </c>
      <c r="B14" s="8">
        <v>200</v>
      </c>
      <c r="D14" t="s">
        <v>33</v>
      </c>
    </row>
    <row r="15" spans="1:5" ht="21.95" customHeight="1" x14ac:dyDescent="0.2">
      <c r="A15" s="9" t="s">
        <v>27</v>
      </c>
      <c r="B15" s="8">
        <v>189</v>
      </c>
      <c r="D15" t="s">
        <v>4</v>
      </c>
    </row>
    <row r="16" spans="1:5" ht="21.95" customHeight="1" x14ac:dyDescent="0.2">
      <c r="A16" s="13" t="s">
        <v>3</v>
      </c>
      <c r="B16" s="14">
        <f>B15/B14</f>
        <v>0.94499999999999995</v>
      </c>
      <c r="D16" t="s">
        <v>9</v>
      </c>
    </row>
    <row r="17" spans="1:5" ht="21.95" customHeight="1" x14ac:dyDescent="0.2">
      <c r="A17" s="5"/>
      <c r="B17" s="6"/>
      <c r="D17" t="s">
        <v>13</v>
      </c>
    </row>
    <row r="18" spans="1:5" ht="21.95" customHeight="1" x14ac:dyDescent="0.2">
      <c r="A18" s="10" t="s">
        <v>21</v>
      </c>
      <c r="B18" s="10"/>
    </row>
    <row r="19" spans="1:5" ht="21.95" customHeight="1" x14ac:dyDescent="0.25">
      <c r="A19" s="8" t="s">
        <v>25</v>
      </c>
      <c r="B19" s="8">
        <v>210</v>
      </c>
      <c r="D19" s="2" t="s">
        <v>14</v>
      </c>
      <c r="E19" t="s">
        <v>28</v>
      </c>
    </row>
    <row r="20" spans="1:5" ht="21.95" customHeight="1" x14ac:dyDescent="0.2">
      <c r="A20" s="9" t="s">
        <v>27</v>
      </c>
      <c r="B20" s="8">
        <v>165</v>
      </c>
      <c r="D20" t="s">
        <v>32</v>
      </c>
    </row>
    <row r="21" spans="1:5" ht="21.95" customHeight="1" x14ac:dyDescent="0.2">
      <c r="A21" s="13" t="s">
        <v>3</v>
      </c>
      <c r="B21" s="14">
        <f>B20/B19</f>
        <v>0.7857142857142857</v>
      </c>
      <c r="D21" t="s">
        <v>4</v>
      </c>
    </row>
    <row r="22" spans="1:5" ht="21.95" customHeight="1" x14ac:dyDescent="0.2">
      <c r="A22" s="5"/>
      <c r="B22" s="6"/>
      <c r="D22" t="s">
        <v>5</v>
      </c>
    </row>
    <row r="23" spans="1:5" ht="21.95" customHeight="1" x14ac:dyDescent="0.2">
      <c r="A23" s="10" t="s">
        <v>22</v>
      </c>
      <c r="B23" s="10"/>
      <c r="D23" t="s">
        <v>15</v>
      </c>
    </row>
    <row r="24" spans="1:5" ht="21.95" customHeight="1" x14ac:dyDescent="0.2">
      <c r="A24" s="8" t="s">
        <v>25</v>
      </c>
      <c r="B24" s="8">
        <v>190</v>
      </c>
    </row>
    <row r="25" spans="1:5" ht="21.95" customHeight="1" x14ac:dyDescent="0.25">
      <c r="A25" s="9" t="s">
        <v>27</v>
      </c>
      <c r="B25" s="8">
        <v>155</v>
      </c>
      <c r="D25" t="s">
        <v>19</v>
      </c>
      <c r="E25" t="s">
        <v>30</v>
      </c>
    </row>
    <row r="26" spans="1:5" ht="21.95" customHeight="1" x14ac:dyDescent="0.2">
      <c r="A26" s="13" t="s">
        <v>3</v>
      </c>
      <c r="B26" s="14">
        <f>B25/B24</f>
        <v>0.81578947368421051</v>
      </c>
      <c r="D26" t="s">
        <v>6</v>
      </c>
    </row>
    <row r="27" spans="1:5" ht="21.95" customHeight="1" x14ac:dyDescent="0.2">
      <c r="A27" s="5"/>
      <c r="B27" s="6"/>
      <c r="D27" t="s">
        <v>4</v>
      </c>
    </row>
    <row r="28" spans="1:5" ht="21.95" customHeight="1" x14ac:dyDescent="0.2">
      <c r="D28" t="s">
        <v>5</v>
      </c>
    </row>
    <row r="29" spans="1:5" ht="21.95" customHeight="1" x14ac:dyDescent="0.2">
      <c r="D29" t="s">
        <v>34</v>
      </c>
    </row>
    <row r="30" spans="1:5" ht="21.95" customHeight="1" x14ac:dyDescent="0.2"/>
    <row r="31" spans="1:5" ht="21.95" customHeight="1" x14ac:dyDescent="0.2"/>
    <row r="32" spans="1:5" ht="21.95" customHeight="1" x14ac:dyDescent="0.2"/>
    <row r="33" ht="21.95" customHeight="1" x14ac:dyDescent="0.2"/>
  </sheetData>
  <mergeCells count="5">
    <mergeCell ref="A1:B1"/>
    <mergeCell ref="A8:B8"/>
    <mergeCell ref="A13:B13"/>
    <mergeCell ref="A18:B18"/>
    <mergeCell ref="A23:B23"/>
  </mergeCells>
  <conditionalFormatting sqref="B16">
    <cfRule type="cellIs" dxfId="33" priority="7" operator="greaterThan">
      <formula>0.79999</formula>
    </cfRule>
    <cfRule type="cellIs" dxfId="32" priority="8" operator="lessThan">
      <formula>0.8</formula>
    </cfRule>
  </conditionalFormatting>
  <conditionalFormatting sqref="B21">
    <cfRule type="cellIs" dxfId="31" priority="5" operator="greaterThan">
      <formula>0.79999</formula>
    </cfRule>
    <cfRule type="cellIs" dxfId="30" priority="6" operator="lessThan">
      <formula>0.8</formula>
    </cfRule>
  </conditionalFormatting>
  <conditionalFormatting sqref="B26">
    <cfRule type="cellIs" dxfId="29" priority="3" operator="greaterThan">
      <formula>0.79999</formula>
    </cfRule>
    <cfRule type="cellIs" dxfId="28" priority="4" operator="lessThan">
      <formula>0.8</formula>
    </cfRule>
  </conditionalFormatting>
  <conditionalFormatting sqref="B11">
    <cfRule type="cellIs" dxfId="27" priority="1" operator="lessThan">
      <formula>0.0051</formula>
    </cfRule>
    <cfRule type="cellIs" dxfId="26" priority="2" operator="greaterThan">
      <formula>0.005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Fill in the blank worksheet</vt:lpstr>
      <vt:lpstr>How to set filters</vt:lpstr>
      <vt:lpstr>EXAMPLE filled out</vt:lpstr>
    </vt:vector>
  </TitlesOfParts>
  <Company>University of Michigan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MSQC</dc:creator>
  <cp:lastModifiedBy>Rocker, Cheryl</cp:lastModifiedBy>
  <cp:lastPrinted>2023-03-07T17:44:36Z</cp:lastPrinted>
  <dcterms:created xsi:type="dcterms:W3CDTF">2017-10-25T12:31:17Z</dcterms:created>
  <dcterms:modified xsi:type="dcterms:W3CDTF">2023-03-07T18:53:50Z</dcterms:modified>
</cp:coreProperties>
</file>